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690" windowHeight="6750" activeTab="0"/>
  </bookViews>
  <sheets>
    <sheet name="87" sheetId="1" r:id="rId1"/>
  </sheets>
  <definedNames>
    <definedName name="header">'87'!$A$1:$J$18</definedName>
    <definedName name="_xlnm.Print_Titles" localSheetId="0">'87'!$1:$18</definedName>
  </definedNames>
  <calcPr fullCalcOnLoad="1"/>
</workbook>
</file>

<file path=xl/sharedStrings.xml><?xml version="1.0" encoding="utf-8"?>
<sst xmlns="http://schemas.openxmlformats.org/spreadsheetml/2006/main" count="111" uniqueCount="64">
  <si>
    <t>VARIETIES OF PLANTS/OBTENTIONS VÉGÉTALES</t>
  </si>
  <si>
    <t>PLANT VARIETIES</t>
  </si>
  <si>
    <t>OBTENTIONS VÉGÉTALES</t>
  </si>
  <si>
    <t>Table I</t>
  </si>
  <si>
    <t>Tableau I</t>
  </si>
  <si>
    <t>Applications for registration filed by</t>
  </si>
  <si>
    <t>Registrations effected in the name of</t>
  </si>
  <si>
    <t>Demandes d'enregistrement déposées par des</t>
  </si>
  <si>
    <t>Enregistrements effectués au nom de</t>
  </si>
  <si>
    <t>Reporting</t>
  </si>
  <si>
    <t>Pays</t>
  </si>
  <si>
    <t>Country</t>
  </si>
  <si>
    <t>Residents</t>
  </si>
  <si>
    <t xml:space="preserve">Non-residents    </t>
  </si>
  <si>
    <t xml:space="preserve">Residents             </t>
  </si>
  <si>
    <t>Total</t>
  </si>
  <si>
    <t>Résidents</t>
  </si>
  <si>
    <t>Non-résidents</t>
  </si>
  <si>
    <t>(A)</t>
  </si>
  <si>
    <t>Austria</t>
  </si>
  <si>
    <t>Autriche</t>
  </si>
  <si>
    <t>Belgium</t>
  </si>
  <si>
    <t>Belgique</t>
  </si>
  <si>
    <t>Bulgaria</t>
  </si>
  <si>
    <t>Bulgarie</t>
  </si>
  <si>
    <t>(B)</t>
  </si>
  <si>
    <t>Chile</t>
  </si>
  <si>
    <t>Chili</t>
  </si>
  <si>
    <t>Denmark</t>
  </si>
  <si>
    <t>Danemark</t>
  </si>
  <si>
    <t>France</t>
  </si>
  <si>
    <t>Hungary</t>
  </si>
  <si>
    <t>Hongrie</t>
  </si>
  <si>
    <t>Israel</t>
  </si>
  <si>
    <t>Israël</t>
  </si>
  <si>
    <t>Japan</t>
  </si>
  <si>
    <t>Japon</t>
  </si>
  <si>
    <t>New Zealand</t>
  </si>
  <si>
    <t>Nouvelle-Zélande</t>
  </si>
  <si>
    <t>Romania</t>
  </si>
  <si>
    <t>Roumanie</t>
  </si>
  <si>
    <t>South Africa</t>
  </si>
  <si>
    <t>Afrique du Sud</t>
  </si>
  <si>
    <t>Spain</t>
  </si>
  <si>
    <t>Espagne</t>
  </si>
  <si>
    <t>Sweden</t>
  </si>
  <si>
    <t>Suède</t>
  </si>
  <si>
    <t>Switzerland</t>
  </si>
  <si>
    <t>Suisse</t>
  </si>
  <si>
    <t>United Kingdom</t>
  </si>
  <si>
    <t>Royaume-Uni</t>
  </si>
  <si>
    <t>United States of America</t>
  </si>
  <si>
    <t>IP/STAT/1987/B</t>
  </si>
  <si>
    <t>Applications for registration filed and registrations effected during 1987</t>
  </si>
  <si>
    <t>Demandes d'enregistrement déposées et enregistrements effectués au cours de 1987</t>
  </si>
  <si>
    <t>Argentina</t>
  </si>
  <si>
    <t>Argentine</t>
  </si>
  <si>
    <t>Germany, Fed. Rep.</t>
  </si>
  <si>
    <t>Allemagne, Rép. féd.</t>
  </si>
  <si>
    <t>Republic of Korea</t>
  </si>
  <si>
    <t>République de Corée</t>
  </si>
  <si>
    <t>Soviet Union</t>
  </si>
  <si>
    <t>Union soviétique</t>
  </si>
  <si>
    <t>États-Unis d'Amérique</t>
  </si>
</sst>
</file>

<file path=xl/styles.xml><?xml version="1.0" encoding="utf-8"?>
<styleSheet xmlns="http://schemas.openxmlformats.org/spreadsheetml/2006/main">
  <numFmts count="2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#\ ###\ ###"/>
    <numFmt numFmtId="179" formatCode="###\ ###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4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8" xfId="0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3" xfId="0" applyBorder="1" applyAlignment="1">
      <alignment horizontal="right"/>
    </xf>
    <xf numFmtId="0" fontId="4" fillId="0" borderId="3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7" xfId="0" applyFont="1" applyBorder="1" applyAlignment="1">
      <alignment horizontal="right" vertical="top"/>
    </xf>
    <xf numFmtId="0" fontId="4" fillId="0" borderId="5" xfId="0" applyFont="1" applyBorder="1" applyAlignment="1">
      <alignment horizontal="left" vertical="top"/>
    </xf>
    <xf numFmtId="178" fontId="4" fillId="0" borderId="5" xfId="0" applyNumberFormat="1" applyFont="1" applyBorder="1" applyAlignment="1">
      <alignment horizontal="right" vertical="top"/>
    </xf>
    <xf numFmtId="178" fontId="4" fillId="0" borderId="2" xfId="0" applyNumberFormat="1" applyFont="1" applyBorder="1" applyAlignment="1">
      <alignment horizontal="right"/>
    </xf>
    <xf numFmtId="0" fontId="4" fillId="0" borderId="6" xfId="0" applyFont="1" applyBorder="1" applyAlignment="1">
      <alignment horizontal="right" vertical="top"/>
    </xf>
    <xf numFmtId="0" fontId="4" fillId="0" borderId="4" xfId="0" applyFont="1" applyBorder="1" applyAlignment="1">
      <alignment horizontal="left" vertical="top"/>
    </xf>
    <xf numFmtId="178" fontId="6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right" wrapText="1"/>
    </xf>
    <xf numFmtId="0" fontId="4" fillId="0" borderId="5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right" vertical="top" wrapText="1"/>
    </xf>
    <xf numFmtId="0" fontId="6" fillId="0" borderId="2" xfId="0" applyFont="1" applyBorder="1" applyAlignment="1">
      <alignment horizontal="left" wrapText="1"/>
    </xf>
    <xf numFmtId="0" fontId="6" fillId="0" borderId="0" xfId="0" applyFont="1" applyAlignment="1">
      <alignment horizontal="righ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right" wrapText="1"/>
    </xf>
    <xf numFmtId="0" fontId="6" fillId="0" borderId="5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right" vertical="top" wrapText="1"/>
    </xf>
    <xf numFmtId="0" fontId="6" fillId="0" borderId="4" xfId="0" applyFont="1" applyBorder="1" applyAlignment="1">
      <alignment horizontal="left" wrapText="1"/>
    </xf>
    <xf numFmtId="0" fontId="6" fillId="0" borderId="8" xfId="0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0</xdr:row>
      <xdr:rowOff>0</xdr:rowOff>
    </xdr:from>
    <xdr:to>
      <xdr:col>5</xdr:col>
      <xdr:colOff>47625</xdr:colOff>
      <xdr:row>3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476250" cy="485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57421875" style="5" customWidth="1"/>
    <col min="2" max="2" width="3.421875" style="6" customWidth="1"/>
    <col min="3" max="3" width="10.140625" style="6" customWidth="1"/>
    <col min="4" max="4" width="12.57421875" style="6" customWidth="1"/>
    <col min="5" max="5" width="10.7109375" style="6" customWidth="1"/>
    <col min="6" max="6" width="7.7109375" style="6" customWidth="1"/>
    <col min="7" max="7" width="10.7109375" style="6" customWidth="1"/>
    <col min="8" max="8" width="8.57421875" style="6" customWidth="1"/>
    <col min="9" max="9" width="3.7109375" style="5" customWidth="1"/>
    <col min="10" max="10" width="17.7109375" style="6" customWidth="1"/>
    <col min="11" max="16384" width="9.140625" style="4" customWidth="1"/>
  </cols>
  <sheetData>
    <row r="1" spans="1:10" s="3" customFormat="1" ht="12.75" customHeight="1">
      <c r="A1" s="5"/>
      <c r="B1" s="6"/>
      <c r="C1" s="6"/>
      <c r="D1" s="6"/>
      <c r="E1" s="6"/>
      <c r="F1" s="6"/>
      <c r="G1" s="6"/>
      <c r="H1" s="6"/>
      <c r="I1" s="5"/>
      <c r="J1" s="6"/>
    </row>
    <row r="2" spans="1:10" s="3" customFormat="1" ht="12.75" customHeight="1">
      <c r="A2" s="5"/>
      <c r="B2" s="6"/>
      <c r="C2" s="6"/>
      <c r="D2" s="6"/>
      <c r="E2" s="6"/>
      <c r="F2" s="6"/>
      <c r="G2" s="6"/>
      <c r="H2" s="6"/>
      <c r="I2" s="5"/>
      <c r="J2" s="6"/>
    </row>
    <row r="3" spans="1:10" s="3" customFormat="1" ht="11.25">
      <c r="A3" s="5"/>
      <c r="B3" s="6"/>
      <c r="C3" s="6"/>
      <c r="D3" s="6"/>
      <c r="E3" s="6"/>
      <c r="F3" s="6"/>
      <c r="G3" s="6"/>
      <c r="H3" s="6"/>
      <c r="I3" s="5"/>
      <c r="J3" s="6"/>
    </row>
    <row r="4" spans="1:10" s="3" customFormat="1" ht="12.75">
      <c r="A4" s="15" t="s">
        <v>52</v>
      </c>
      <c r="B4" s="1"/>
      <c r="C4" s="1"/>
      <c r="D4" s="1"/>
      <c r="E4" s="1"/>
      <c r="F4" s="1"/>
      <c r="G4" s="1"/>
      <c r="H4" s="1"/>
      <c r="I4" s="1"/>
      <c r="J4" s="1"/>
    </row>
    <row r="5" spans="1:10" ht="15.75">
      <c r="A5" s="2" t="s">
        <v>0</v>
      </c>
      <c r="B5" s="2"/>
      <c r="C5" s="1"/>
      <c r="D5" s="1"/>
      <c r="E5" s="1"/>
      <c r="F5" s="1"/>
      <c r="G5" s="1"/>
      <c r="H5" s="1"/>
      <c r="I5" s="1"/>
      <c r="J5" s="1"/>
    </row>
    <row r="6" ht="12.75" customHeight="1"/>
    <row r="7" spans="1:10" ht="12.75" customHeight="1">
      <c r="A7" s="5" t="s">
        <v>1</v>
      </c>
      <c r="C7" s="1" t="s">
        <v>53</v>
      </c>
      <c r="D7" s="1"/>
      <c r="E7" s="1"/>
      <c r="F7" s="1"/>
      <c r="G7" s="1"/>
      <c r="H7" s="1"/>
      <c r="J7" s="6" t="s">
        <v>2</v>
      </c>
    </row>
    <row r="8" spans="3:8" ht="12.75" customHeight="1">
      <c r="C8" s="1" t="s">
        <v>54</v>
      </c>
      <c r="D8" s="1"/>
      <c r="E8" s="1"/>
      <c r="F8" s="1"/>
      <c r="G8" s="1"/>
      <c r="H8" s="1"/>
    </row>
    <row r="9" spans="1:10" ht="12.75" customHeight="1">
      <c r="A9" s="5" t="s">
        <v>3</v>
      </c>
      <c r="J9" s="6" t="s">
        <v>4</v>
      </c>
    </row>
    <row r="10" spans="1:10" ht="12.75" customHeight="1">
      <c r="A10" s="16"/>
      <c r="B10" s="21"/>
      <c r="C10" s="25"/>
      <c r="D10" s="21"/>
      <c r="E10" s="26"/>
      <c r="F10" s="25"/>
      <c r="G10" s="21"/>
      <c r="H10" s="21"/>
      <c r="I10" s="32"/>
      <c r="J10" s="35"/>
    </row>
    <row r="11" spans="1:10" ht="12.75" customHeight="1">
      <c r="A11" s="17"/>
      <c r="B11" s="22"/>
      <c r="C11" s="12" t="s">
        <v>5</v>
      </c>
      <c r="D11" s="8"/>
      <c r="E11" s="13"/>
      <c r="F11" s="12" t="s">
        <v>6</v>
      </c>
      <c r="G11" s="8"/>
      <c r="H11" s="8"/>
      <c r="I11" s="33"/>
      <c r="J11" s="36"/>
    </row>
    <row r="12" spans="1:10" ht="12.75" customHeight="1">
      <c r="A12" s="17"/>
      <c r="B12" s="23"/>
      <c r="C12" s="12" t="s">
        <v>7</v>
      </c>
      <c r="D12" s="8"/>
      <c r="E12" s="13"/>
      <c r="F12" s="12" t="s">
        <v>8</v>
      </c>
      <c r="G12" s="8"/>
      <c r="H12" s="8"/>
      <c r="I12" s="33"/>
      <c r="J12" s="37"/>
    </row>
    <row r="13" spans="1:10" ht="12.75" customHeight="1">
      <c r="A13" s="12" t="s">
        <v>9</v>
      </c>
      <c r="B13" s="8"/>
      <c r="C13" s="27"/>
      <c r="D13" s="24"/>
      <c r="E13" s="28"/>
      <c r="F13" s="27"/>
      <c r="G13" s="24"/>
      <c r="H13" s="24"/>
      <c r="I13" s="33"/>
      <c r="J13" s="37"/>
    </row>
    <row r="14" spans="1:10" ht="12.75" customHeight="1">
      <c r="A14" s="12"/>
      <c r="B14" s="8"/>
      <c r="C14" s="29"/>
      <c r="D14" s="29"/>
      <c r="E14" s="29"/>
      <c r="F14" s="29"/>
      <c r="G14" s="29"/>
      <c r="H14" s="29"/>
      <c r="I14" s="8" t="s">
        <v>10</v>
      </c>
      <c r="J14" s="14"/>
    </row>
    <row r="15" spans="1:10" s="10" customFormat="1" ht="12.75" customHeight="1">
      <c r="A15" s="12" t="s">
        <v>11</v>
      </c>
      <c r="B15" s="8"/>
      <c r="C15" s="9" t="s">
        <v>12</v>
      </c>
      <c r="D15" s="9" t="s">
        <v>13</v>
      </c>
      <c r="E15" s="7"/>
      <c r="F15" s="9" t="s">
        <v>14</v>
      </c>
      <c r="G15" s="9" t="s">
        <v>13</v>
      </c>
      <c r="H15" s="40"/>
      <c r="I15" s="19"/>
      <c r="J15" s="37"/>
    </row>
    <row r="16" spans="1:10" ht="12.75" customHeight="1">
      <c r="A16" s="18"/>
      <c r="B16" s="23"/>
      <c r="C16" s="7"/>
      <c r="D16" s="7"/>
      <c r="E16" s="9" t="s">
        <v>15</v>
      </c>
      <c r="F16" s="7"/>
      <c r="G16" s="7"/>
      <c r="H16" s="11" t="s">
        <v>15</v>
      </c>
      <c r="I16" s="33"/>
      <c r="J16" s="37"/>
    </row>
    <row r="17" spans="1:10" ht="12.75" customHeight="1">
      <c r="A17" s="18"/>
      <c r="B17" s="23"/>
      <c r="C17" s="7" t="s">
        <v>16</v>
      </c>
      <c r="D17" s="7" t="s">
        <v>17</v>
      </c>
      <c r="E17" s="7"/>
      <c r="F17" s="7" t="s">
        <v>16</v>
      </c>
      <c r="G17" s="7" t="s">
        <v>17</v>
      </c>
      <c r="H17" s="40"/>
      <c r="I17" s="33"/>
      <c r="J17" s="38"/>
    </row>
    <row r="18" spans="1:10" ht="12.75" customHeight="1">
      <c r="A18" s="20"/>
      <c r="B18" s="24"/>
      <c r="C18" s="30"/>
      <c r="D18" s="30"/>
      <c r="E18" s="30"/>
      <c r="F18" s="30"/>
      <c r="G18" s="30"/>
      <c r="H18" s="31"/>
      <c r="I18" s="34"/>
      <c r="J18" s="39"/>
    </row>
    <row r="19" spans="1:10" s="41" customFormat="1" ht="19.5" customHeight="1">
      <c r="A19" s="54" t="s">
        <v>55</v>
      </c>
      <c r="B19" s="55"/>
      <c r="C19" s="49">
        <f aca="true" t="shared" si="0" ref="C19:H19">C20+0</f>
        <v>31</v>
      </c>
      <c r="D19" s="49">
        <f t="shared" si="0"/>
        <v>4</v>
      </c>
      <c r="E19" s="49">
        <f t="shared" si="0"/>
        <v>35</v>
      </c>
      <c r="F19" s="49">
        <f t="shared" si="0"/>
        <v>11</v>
      </c>
      <c r="G19" s="49">
        <f t="shared" si="0"/>
        <v>0</v>
      </c>
      <c r="H19" s="49">
        <f t="shared" si="0"/>
        <v>11</v>
      </c>
      <c r="I19" s="56"/>
      <c r="J19" s="57" t="s">
        <v>56</v>
      </c>
    </row>
    <row r="20" spans="1:10" s="42" customFormat="1" ht="19.5" customHeight="1">
      <c r="A20" s="58"/>
      <c r="B20" s="43" t="s">
        <v>18</v>
      </c>
      <c r="C20" s="45">
        <v>31</v>
      </c>
      <c r="D20" s="45">
        <v>4</v>
      </c>
      <c r="E20" s="45">
        <v>35</v>
      </c>
      <c r="F20" s="45">
        <v>11</v>
      </c>
      <c r="G20" s="45"/>
      <c r="H20" s="45">
        <v>11</v>
      </c>
      <c r="I20" s="44" t="s">
        <v>18</v>
      </c>
      <c r="J20" s="59"/>
    </row>
    <row r="21" spans="1:10" s="41" customFormat="1" ht="19.5" customHeight="1">
      <c r="A21" s="54" t="s">
        <v>19</v>
      </c>
      <c r="B21" s="55"/>
      <c r="C21" s="49">
        <f aca="true" t="shared" si="1" ref="C21:H21">C22+0</f>
        <v>77</v>
      </c>
      <c r="D21" s="49">
        <f t="shared" si="1"/>
        <v>0</v>
      </c>
      <c r="E21" s="49">
        <f t="shared" si="1"/>
        <v>77</v>
      </c>
      <c r="F21" s="49">
        <f t="shared" si="1"/>
        <v>20</v>
      </c>
      <c r="G21" s="49">
        <f t="shared" si="1"/>
        <v>0</v>
      </c>
      <c r="H21" s="49">
        <f t="shared" si="1"/>
        <v>20</v>
      </c>
      <c r="I21" s="56"/>
      <c r="J21" s="57" t="s">
        <v>20</v>
      </c>
    </row>
    <row r="22" spans="1:10" s="42" customFormat="1" ht="19.5" customHeight="1">
      <c r="A22" s="58"/>
      <c r="B22" s="43" t="s">
        <v>18</v>
      </c>
      <c r="C22" s="45">
        <v>77</v>
      </c>
      <c r="D22" s="45"/>
      <c r="E22" s="45">
        <v>77</v>
      </c>
      <c r="F22" s="45">
        <v>20</v>
      </c>
      <c r="G22" s="45"/>
      <c r="H22" s="45">
        <v>20</v>
      </c>
      <c r="I22" s="44" t="s">
        <v>18</v>
      </c>
      <c r="J22" s="59"/>
    </row>
    <row r="23" spans="1:10" s="41" customFormat="1" ht="19.5" customHeight="1">
      <c r="A23" s="54" t="s">
        <v>21</v>
      </c>
      <c r="B23" s="55"/>
      <c r="C23" s="49">
        <f aca="true" t="shared" si="2" ref="C23:H23">C24+0</f>
        <v>15</v>
      </c>
      <c r="D23" s="49">
        <f t="shared" si="2"/>
        <v>89</v>
      </c>
      <c r="E23" s="49">
        <f t="shared" si="2"/>
        <v>104</v>
      </c>
      <c r="F23" s="49">
        <f t="shared" si="2"/>
        <v>1</v>
      </c>
      <c r="G23" s="49">
        <f t="shared" si="2"/>
        <v>37</v>
      </c>
      <c r="H23" s="49">
        <f t="shared" si="2"/>
        <v>38</v>
      </c>
      <c r="I23" s="56"/>
      <c r="J23" s="57" t="s">
        <v>22</v>
      </c>
    </row>
    <row r="24" spans="1:10" s="42" customFormat="1" ht="19.5" customHeight="1">
      <c r="A24" s="58"/>
      <c r="B24" s="43" t="s">
        <v>18</v>
      </c>
      <c r="C24" s="45">
        <v>15</v>
      </c>
      <c r="D24" s="45">
        <v>89</v>
      </c>
      <c r="E24" s="45">
        <v>104</v>
      </c>
      <c r="F24" s="45">
        <v>1</v>
      </c>
      <c r="G24" s="45">
        <v>37</v>
      </c>
      <c r="H24" s="45">
        <v>38</v>
      </c>
      <c r="I24" s="44" t="s">
        <v>18</v>
      </c>
      <c r="J24" s="59"/>
    </row>
    <row r="25" spans="1:10" s="41" customFormat="1" ht="19.5" customHeight="1">
      <c r="A25" s="54" t="s">
        <v>23</v>
      </c>
      <c r="B25" s="55"/>
      <c r="C25" s="49">
        <f aca="true" t="shared" si="3" ref="C25:H25">C26+0</f>
        <v>45</v>
      </c>
      <c r="D25" s="49">
        <f t="shared" si="3"/>
        <v>1</v>
      </c>
      <c r="E25" s="49">
        <f t="shared" si="3"/>
        <v>46</v>
      </c>
      <c r="F25" s="49">
        <f t="shared" si="3"/>
        <v>35</v>
      </c>
      <c r="G25" s="49">
        <f t="shared" si="3"/>
        <v>0</v>
      </c>
      <c r="H25" s="49">
        <f t="shared" si="3"/>
        <v>35</v>
      </c>
      <c r="I25" s="56"/>
      <c r="J25" s="57" t="s">
        <v>24</v>
      </c>
    </row>
    <row r="26" spans="1:10" s="42" customFormat="1" ht="19.5" customHeight="1">
      <c r="A26" s="58"/>
      <c r="B26" s="43" t="s">
        <v>25</v>
      </c>
      <c r="C26" s="45">
        <v>45</v>
      </c>
      <c r="D26" s="45">
        <v>1</v>
      </c>
      <c r="E26" s="45">
        <v>46</v>
      </c>
      <c r="F26" s="45">
        <v>35</v>
      </c>
      <c r="G26" s="45"/>
      <c r="H26" s="45">
        <v>35</v>
      </c>
      <c r="I26" s="44" t="s">
        <v>25</v>
      </c>
      <c r="J26" s="59"/>
    </row>
    <row r="27" spans="1:10" s="41" customFormat="1" ht="19.5" customHeight="1">
      <c r="A27" s="54" t="s">
        <v>26</v>
      </c>
      <c r="B27" s="55"/>
      <c r="C27" s="49">
        <f aca="true" t="shared" si="4" ref="C27:H27">C28+0</f>
        <v>6</v>
      </c>
      <c r="D27" s="49">
        <f t="shared" si="4"/>
        <v>0</v>
      </c>
      <c r="E27" s="49">
        <f t="shared" si="4"/>
        <v>6</v>
      </c>
      <c r="F27" s="49">
        <f t="shared" si="4"/>
        <v>3</v>
      </c>
      <c r="G27" s="49">
        <f t="shared" si="4"/>
        <v>1</v>
      </c>
      <c r="H27" s="49">
        <f t="shared" si="4"/>
        <v>4</v>
      </c>
      <c r="I27" s="56"/>
      <c r="J27" s="57" t="s">
        <v>27</v>
      </c>
    </row>
    <row r="28" spans="1:10" s="42" customFormat="1" ht="19.5" customHeight="1">
      <c r="A28" s="58"/>
      <c r="B28" s="43" t="s">
        <v>18</v>
      </c>
      <c r="C28" s="45">
        <v>6</v>
      </c>
      <c r="D28" s="45"/>
      <c r="E28" s="45">
        <v>6</v>
      </c>
      <c r="F28" s="45">
        <v>3</v>
      </c>
      <c r="G28" s="45">
        <v>1</v>
      </c>
      <c r="H28" s="45">
        <v>4</v>
      </c>
      <c r="I28" s="44" t="s">
        <v>18</v>
      </c>
      <c r="J28" s="59"/>
    </row>
    <row r="29" spans="1:10" s="41" customFormat="1" ht="19.5" customHeight="1">
      <c r="A29" s="54" t="s">
        <v>28</v>
      </c>
      <c r="B29" s="55"/>
      <c r="C29" s="49">
        <f aca="true" t="shared" si="5" ref="C29:H29">C30+0</f>
        <v>60</v>
      </c>
      <c r="D29" s="49">
        <f t="shared" si="5"/>
        <v>169</v>
      </c>
      <c r="E29" s="49">
        <f t="shared" si="5"/>
        <v>229</v>
      </c>
      <c r="F29" s="49">
        <f t="shared" si="5"/>
        <v>29</v>
      </c>
      <c r="G29" s="49">
        <f t="shared" si="5"/>
        <v>134</v>
      </c>
      <c r="H29" s="49">
        <f t="shared" si="5"/>
        <v>163</v>
      </c>
      <c r="I29" s="56"/>
      <c r="J29" s="57" t="s">
        <v>29</v>
      </c>
    </row>
    <row r="30" spans="1:10" s="42" customFormat="1" ht="19.5" customHeight="1">
      <c r="A30" s="58"/>
      <c r="B30" s="43" t="s">
        <v>18</v>
      </c>
      <c r="C30" s="45">
        <v>60</v>
      </c>
      <c r="D30" s="45">
        <v>169</v>
      </c>
      <c r="E30" s="45">
        <v>229</v>
      </c>
      <c r="F30" s="45">
        <v>29</v>
      </c>
      <c r="G30" s="45">
        <v>134</v>
      </c>
      <c r="H30" s="45">
        <v>163</v>
      </c>
      <c r="I30" s="44" t="s">
        <v>18</v>
      </c>
      <c r="J30" s="59"/>
    </row>
    <row r="31" spans="1:10" s="41" customFormat="1" ht="19.5" customHeight="1">
      <c r="A31" s="54" t="s">
        <v>30</v>
      </c>
      <c r="B31" s="55"/>
      <c r="C31" s="49">
        <f aca="true" t="shared" si="6" ref="C31:H31">C32+0</f>
        <v>571</v>
      </c>
      <c r="D31" s="49">
        <f t="shared" si="6"/>
        <v>286</v>
      </c>
      <c r="E31" s="49">
        <f t="shared" si="6"/>
        <v>857</v>
      </c>
      <c r="F31" s="49">
        <f t="shared" si="6"/>
        <v>333</v>
      </c>
      <c r="G31" s="49">
        <f t="shared" si="6"/>
        <v>209</v>
      </c>
      <c r="H31" s="49">
        <f t="shared" si="6"/>
        <v>542</v>
      </c>
      <c r="I31" s="56"/>
      <c r="J31" s="57" t="s">
        <v>30</v>
      </c>
    </row>
    <row r="32" spans="1:10" s="42" customFormat="1" ht="19.5" customHeight="1">
      <c r="A32" s="58"/>
      <c r="B32" s="43" t="s">
        <v>18</v>
      </c>
      <c r="C32" s="45">
        <v>571</v>
      </c>
      <c r="D32" s="45">
        <v>286</v>
      </c>
      <c r="E32" s="45">
        <v>857</v>
      </c>
      <c r="F32" s="45">
        <v>333</v>
      </c>
      <c r="G32" s="45">
        <v>209</v>
      </c>
      <c r="H32" s="45">
        <v>542</v>
      </c>
      <c r="I32" s="44" t="s">
        <v>18</v>
      </c>
      <c r="J32" s="59"/>
    </row>
    <row r="33" spans="1:10" s="41" customFormat="1" ht="19.5" customHeight="1">
      <c r="A33" s="54" t="s">
        <v>57</v>
      </c>
      <c r="B33" s="55"/>
      <c r="C33" s="49">
        <f aca="true" t="shared" si="7" ref="C33:H33">C34+0</f>
        <v>515</v>
      </c>
      <c r="D33" s="49">
        <f t="shared" si="7"/>
        <v>326</v>
      </c>
      <c r="E33" s="49">
        <f t="shared" si="7"/>
        <v>841</v>
      </c>
      <c r="F33" s="49">
        <f t="shared" si="7"/>
        <v>297</v>
      </c>
      <c r="G33" s="49">
        <f t="shared" si="7"/>
        <v>150</v>
      </c>
      <c r="H33" s="49">
        <f t="shared" si="7"/>
        <v>447</v>
      </c>
      <c r="I33" s="56"/>
      <c r="J33" s="57" t="s">
        <v>58</v>
      </c>
    </row>
    <row r="34" spans="1:10" s="42" customFormat="1" ht="19.5" customHeight="1">
      <c r="A34" s="58"/>
      <c r="B34" s="43" t="s">
        <v>18</v>
      </c>
      <c r="C34" s="45">
        <v>515</v>
      </c>
      <c r="D34" s="45">
        <v>326</v>
      </c>
      <c r="E34" s="45">
        <v>841</v>
      </c>
      <c r="F34" s="45">
        <v>297</v>
      </c>
      <c r="G34" s="45">
        <v>150</v>
      </c>
      <c r="H34" s="45">
        <v>447</v>
      </c>
      <c r="I34" s="44" t="s">
        <v>18</v>
      </c>
      <c r="J34" s="59"/>
    </row>
    <row r="35" spans="1:10" s="41" customFormat="1" ht="19.5" customHeight="1">
      <c r="A35" s="54" t="s">
        <v>31</v>
      </c>
      <c r="B35" s="55"/>
      <c r="C35" s="49">
        <f aca="true" t="shared" si="8" ref="C35:H35">C36+0</f>
        <v>32</v>
      </c>
      <c r="D35" s="49">
        <f t="shared" si="8"/>
        <v>6</v>
      </c>
      <c r="E35" s="49">
        <f t="shared" si="8"/>
        <v>38</v>
      </c>
      <c r="F35" s="49">
        <f t="shared" si="8"/>
        <v>4</v>
      </c>
      <c r="G35" s="49">
        <f t="shared" si="8"/>
        <v>5</v>
      </c>
      <c r="H35" s="49">
        <f t="shared" si="8"/>
        <v>9</v>
      </c>
      <c r="I35" s="56"/>
      <c r="J35" s="57" t="s">
        <v>32</v>
      </c>
    </row>
    <row r="36" spans="1:10" s="42" customFormat="1" ht="19.5" customHeight="1">
      <c r="A36" s="58"/>
      <c r="B36" s="43" t="s">
        <v>25</v>
      </c>
      <c r="C36" s="45">
        <v>32</v>
      </c>
      <c r="D36" s="45">
        <v>6</v>
      </c>
      <c r="E36" s="45">
        <v>38</v>
      </c>
      <c r="F36" s="45">
        <v>4</v>
      </c>
      <c r="G36" s="45">
        <v>5</v>
      </c>
      <c r="H36" s="45">
        <v>9</v>
      </c>
      <c r="I36" s="44" t="s">
        <v>25</v>
      </c>
      <c r="J36" s="59"/>
    </row>
    <row r="37" spans="1:10" s="41" customFormat="1" ht="19.5" customHeight="1">
      <c r="A37" s="54" t="s">
        <v>33</v>
      </c>
      <c r="B37" s="55"/>
      <c r="C37" s="49">
        <f aca="true" t="shared" si="9" ref="C37:H37">C38+0</f>
        <v>122</v>
      </c>
      <c r="D37" s="49">
        <f t="shared" si="9"/>
        <v>94</v>
      </c>
      <c r="E37" s="49">
        <f t="shared" si="9"/>
        <v>216</v>
      </c>
      <c r="F37" s="49">
        <f t="shared" si="9"/>
        <v>35</v>
      </c>
      <c r="G37" s="49">
        <f t="shared" si="9"/>
        <v>48</v>
      </c>
      <c r="H37" s="49">
        <f t="shared" si="9"/>
        <v>83</v>
      </c>
      <c r="I37" s="56"/>
      <c r="J37" s="57" t="s">
        <v>34</v>
      </c>
    </row>
    <row r="38" spans="1:10" s="42" customFormat="1" ht="19.5" customHeight="1">
      <c r="A38" s="58"/>
      <c r="B38" s="43" t="s">
        <v>18</v>
      </c>
      <c r="C38" s="45">
        <v>122</v>
      </c>
      <c r="D38" s="45">
        <v>94</v>
      </c>
      <c r="E38" s="45">
        <v>216</v>
      </c>
      <c r="F38" s="45">
        <v>35</v>
      </c>
      <c r="G38" s="45">
        <v>48</v>
      </c>
      <c r="H38" s="45">
        <v>83</v>
      </c>
      <c r="I38" s="44" t="s">
        <v>18</v>
      </c>
      <c r="J38" s="59"/>
    </row>
    <row r="39" spans="1:10" s="41" customFormat="1" ht="19.5" customHeight="1">
      <c r="A39" s="54" t="s">
        <v>35</v>
      </c>
      <c r="B39" s="55"/>
      <c r="C39" s="49">
        <f aca="true" t="shared" si="10" ref="C39:H39">C40+0</f>
        <v>419</v>
      </c>
      <c r="D39" s="49">
        <f t="shared" si="10"/>
        <v>22</v>
      </c>
      <c r="E39" s="49">
        <f t="shared" si="10"/>
        <v>441</v>
      </c>
      <c r="F39" s="49">
        <f t="shared" si="10"/>
        <v>239</v>
      </c>
      <c r="G39" s="49">
        <f t="shared" si="10"/>
        <v>1</v>
      </c>
      <c r="H39" s="49">
        <f t="shared" si="10"/>
        <v>240</v>
      </c>
      <c r="I39" s="56"/>
      <c r="J39" s="57" t="s">
        <v>36</v>
      </c>
    </row>
    <row r="40" spans="1:10" s="42" customFormat="1" ht="19.5" customHeight="1">
      <c r="A40" s="58"/>
      <c r="B40" s="43" t="s">
        <v>18</v>
      </c>
      <c r="C40" s="45">
        <v>419</v>
      </c>
      <c r="D40" s="45">
        <v>22</v>
      </c>
      <c r="E40" s="45">
        <v>441</v>
      </c>
      <c r="F40" s="45">
        <v>239</v>
      </c>
      <c r="G40" s="45">
        <v>1</v>
      </c>
      <c r="H40" s="45">
        <v>240</v>
      </c>
      <c r="I40" s="44" t="s">
        <v>18</v>
      </c>
      <c r="J40" s="59"/>
    </row>
    <row r="41" spans="1:10" s="41" customFormat="1" ht="19.5" customHeight="1">
      <c r="A41" s="54" t="s">
        <v>37</v>
      </c>
      <c r="B41" s="55"/>
      <c r="C41" s="49">
        <f aca="true" t="shared" si="11" ref="C41:H41">C42+0</f>
        <v>28</v>
      </c>
      <c r="D41" s="49">
        <f t="shared" si="11"/>
        <v>43</v>
      </c>
      <c r="E41" s="49">
        <f t="shared" si="11"/>
        <v>71</v>
      </c>
      <c r="F41" s="49">
        <f t="shared" si="11"/>
        <v>16</v>
      </c>
      <c r="G41" s="49">
        <f t="shared" si="11"/>
        <v>35</v>
      </c>
      <c r="H41" s="49">
        <f t="shared" si="11"/>
        <v>51</v>
      </c>
      <c r="I41" s="56"/>
      <c r="J41" s="57" t="s">
        <v>38</v>
      </c>
    </row>
    <row r="42" spans="1:10" s="42" customFormat="1" ht="19.5" customHeight="1">
      <c r="A42" s="58"/>
      <c r="B42" s="43" t="s">
        <v>18</v>
      </c>
      <c r="C42" s="45">
        <v>28</v>
      </c>
      <c r="D42" s="45">
        <v>43</v>
      </c>
      <c r="E42" s="45">
        <v>71</v>
      </c>
      <c r="F42" s="45">
        <v>16</v>
      </c>
      <c r="G42" s="45">
        <v>35</v>
      </c>
      <c r="H42" s="45">
        <v>51</v>
      </c>
      <c r="I42" s="44" t="s">
        <v>18</v>
      </c>
      <c r="J42" s="59"/>
    </row>
    <row r="43" spans="1:10" s="42" customFormat="1" ht="19.5" customHeight="1">
      <c r="A43" s="60" t="s">
        <v>59</v>
      </c>
      <c r="B43" s="47"/>
      <c r="C43" s="49">
        <f aca="true" t="shared" si="12" ref="C43:H43">C44+0</f>
        <v>0</v>
      </c>
      <c r="D43" s="49">
        <f t="shared" si="12"/>
        <v>0</v>
      </c>
      <c r="E43" s="49">
        <f t="shared" si="12"/>
        <v>0</v>
      </c>
      <c r="F43" s="49">
        <f t="shared" si="12"/>
        <v>0</v>
      </c>
      <c r="G43" s="49">
        <f t="shared" si="12"/>
        <v>4</v>
      </c>
      <c r="H43" s="49">
        <f t="shared" si="12"/>
        <v>4</v>
      </c>
      <c r="I43" s="48"/>
      <c r="J43" s="61" t="s">
        <v>60</v>
      </c>
    </row>
    <row r="44" spans="1:10" s="42" customFormat="1" ht="19.5" customHeight="1">
      <c r="A44" s="58"/>
      <c r="B44" s="43" t="s">
        <v>25</v>
      </c>
      <c r="C44" s="45"/>
      <c r="D44" s="45"/>
      <c r="E44" s="45"/>
      <c r="F44" s="45"/>
      <c r="G44" s="45">
        <v>4</v>
      </c>
      <c r="H44" s="45">
        <v>4</v>
      </c>
      <c r="I44" s="44" t="s">
        <v>25</v>
      </c>
      <c r="J44" s="59"/>
    </row>
    <row r="45" spans="1:10" s="41" customFormat="1" ht="19.5" customHeight="1">
      <c r="A45" s="54" t="s">
        <v>39</v>
      </c>
      <c r="B45" s="55"/>
      <c r="C45" s="49">
        <f aca="true" t="shared" si="13" ref="C45:H45">C46+0</f>
        <v>12</v>
      </c>
      <c r="D45" s="49">
        <f t="shared" si="13"/>
        <v>0</v>
      </c>
      <c r="E45" s="49">
        <f t="shared" si="13"/>
        <v>12</v>
      </c>
      <c r="F45" s="49">
        <f t="shared" si="13"/>
        <v>14</v>
      </c>
      <c r="G45" s="49">
        <f t="shared" si="13"/>
        <v>0</v>
      </c>
      <c r="H45" s="49">
        <f t="shared" si="13"/>
        <v>14</v>
      </c>
      <c r="I45" s="56"/>
      <c r="J45" s="57" t="s">
        <v>40</v>
      </c>
    </row>
    <row r="46" spans="1:10" s="42" customFormat="1" ht="19.5" customHeight="1">
      <c r="A46" s="58"/>
      <c r="B46" s="43" t="s">
        <v>25</v>
      </c>
      <c r="C46" s="45">
        <v>12</v>
      </c>
      <c r="D46" s="45"/>
      <c r="E46" s="45">
        <v>12</v>
      </c>
      <c r="F46" s="45">
        <v>14</v>
      </c>
      <c r="G46" s="45"/>
      <c r="H46" s="45">
        <v>14</v>
      </c>
      <c r="I46" s="44" t="s">
        <v>25</v>
      </c>
      <c r="J46" s="59"/>
    </row>
    <row r="47" spans="1:10" s="41" customFormat="1" ht="19.5" customHeight="1">
      <c r="A47" s="54" t="s">
        <v>41</v>
      </c>
      <c r="B47" s="55"/>
      <c r="C47" s="49">
        <f aca="true" t="shared" si="14" ref="C47:H47">C48+0</f>
        <v>56</v>
      </c>
      <c r="D47" s="49">
        <f t="shared" si="14"/>
        <v>43</v>
      </c>
      <c r="E47" s="49">
        <f t="shared" si="14"/>
        <v>99</v>
      </c>
      <c r="F47" s="49">
        <f t="shared" si="14"/>
        <v>22</v>
      </c>
      <c r="G47" s="49">
        <f t="shared" si="14"/>
        <v>25</v>
      </c>
      <c r="H47" s="49">
        <f t="shared" si="14"/>
        <v>47</v>
      </c>
      <c r="I47" s="56"/>
      <c r="J47" s="57" t="s">
        <v>42</v>
      </c>
    </row>
    <row r="48" spans="1:10" s="42" customFormat="1" ht="19.5" customHeight="1">
      <c r="A48" s="58"/>
      <c r="B48" s="43" t="s">
        <v>18</v>
      </c>
      <c r="C48" s="45">
        <v>56</v>
      </c>
      <c r="D48" s="45">
        <v>43</v>
      </c>
      <c r="E48" s="45">
        <v>99</v>
      </c>
      <c r="F48" s="45">
        <v>22</v>
      </c>
      <c r="G48" s="45">
        <v>25</v>
      </c>
      <c r="H48" s="45">
        <v>47</v>
      </c>
      <c r="I48" s="44" t="s">
        <v>18</v>
      </c>
      <c r="J48" s="59"/>
    </row>
    <row r="49" spans="1:10" s="41" customFormat="1" ht="19.5" customHeight="1">
      <c r="A49" s="54" t="s">
        <v>61</v>
      </c>
      <c r="B49" s="55"/>
      <c r="C49" s="49">
        <f aca="true" t="shared" si="15" ref="C49:H49">C50+0</f>
        <v>0</v>
      </c>
      <c r="D49" s="49">
        <f t="shared" si="15"/>
        <v>0</v>
      </c>
      <c r="E49" s="49">
        <f t="shared" si="15"/>
        <v>0</v>
      </c>
      <c r="F49" s="49">
        <f t="shared" si="15"/>
        <v>316</v>
      </c>
      <c r="G49" s="49">
        <f t="shared" si="15"/>
        <v>0</v>
      </c>
      <c r="H49" s="49">
        <f t="shared" si="15"/>
        <v>316</v>
      </c>
      <c r="I49" s="56"/>
      <c r="J49" s="57" t="s">
        <v>62</v>
      </c>
    </row>
    <row r="50" spans="1:10" s="42" customFormat="1" ht="19.5" customHeight="1">
      <c r="A50" s="58"/>
      <c r="B50" s="43" t="s">
        <v>25</v>
      </c>
      <c r="C50" s="45"/>
      <c r="D50" s="45"/>
      <c r="E50" s="45"/>
      <c r="F50" s="45">
        <v>316</v>
      </c>
      <c r="G50" s="45"/>
      <c r="H50" s="45">
        <v>316</v>
      </c>
      <c r="I50" s="44" t="s">
        <v>25</v>
      </c>
      <c r="J50" s="59"/>
    </row>
    <row r="51" spans="1:10" s="41" customFormat="1" ht="19.5" customHeight="1">
      <c r="A51" s="54" t="s">
        <v>43</v>
      </c>
      <c r="B51" s="55"/>
      <c r="C51" s="49">
        <f aca="true" t="shared" si="16" ref="C51:H51">C52+0</f>
        <v>78</v>
      </c>
      <c r="D51" s="49">
        <f t="shared" si="16"/>
        <v>181</v>
      </c>
      <c r="E51" s="49">
        <f t="shared" si="16"/>
        <v>259</v>
      </c>
      <c r="F51" s="49">
        <f t="shared" si="16"/>
        <v>35</v>
      </c>
      <c r="G51" s="49">
        <f t="shared" si="16"/>
        <v>83</v>
      </c>
      <c r="H51" s="49">
        <f t="shared" si="16"/>
        <v>118</v>
      </c>
      <c r="I51" s="56"/>
      <c r="J51" s="57" t="s">
        <v>44</v>
      </c>
    </row>
    <row r="52" spans="1:10" s="42" customFormat="1" ht="19.5" customHeight="1">
      <c r="A52" s="58"/>
      <c r="B52" s="43" t="s">
        <v>18</v>
      </c>
      <c r="C52" s="45">
        <v>78</v>
      </c>
      <c r="D52" s="45">
        <v>181</v>
      </c>
      <c r="E52" s="45">
        <v>259</v>
      </c>
      <c r="F52" s="45">
        <v>35</v>
      </c>
      <c r="G52" s="45">
        <v>83</v>
      </c>
      <c r="H52" s="45">
        <v>118</v>
      </c>
      <c r="I52" s="44" t="s">
        <v>18</v>
      </c>
      <c r="J52" s="59"/>
    </row>
    <row r="53" spans="1:10" s="41" customFormat="1" ht="19.5" customHeight="1">
      <c r="A53" s="54" t="s">
        <v>45</v>
      </c>
      <c r="B53" s="55"/>
      <c r="C53" s="49">
        <f aca="true" t="shared" si="17" ref="C53:H53">C54+0</f>
        <v>33</v>
      </c>
      <c r="D53" s="49">
        <f t="shared" si="17"/>
        <v>36</v>
      </c>
      <c r="E53" s="49">
        <f t="shared" si="17"/>
        <v>69</v>
      </c>
      <c r="F53" s="49">
        <f t="shared" si="17"/>
        <v>16</v>
      </c>
      <c r="G53" s="49">
        <f t="shared" si="17"/>
        <v>21</v>
      </c>
      <c r="H53" s="49">
        <f t="shared" si="17"/>
        <v>37</v>
      </c>
      <c r="I53" s="56"/>
      <c r="J53" s="57" t="s">
        <v>46</v>
      </c>
    </row>
    <row r="54" spans="1:10" s="42" customFormat="1" ht="19.5" customHeight="1">
      <c r="A54" s="58"/>
      <c r="B54" s="43" t="s">
        <v>18</v>
      </c>
      <c r="C54" s="45">
        <v>33</v>
      </c>
      <c r="D54" s="45">
        <v>36</v>
      </c>
      <c r="E54" s="45">
        <v>69</v>
      </c>
      <c r="F54" s="45">
        <v>16</v>
      </c>
      <c r="G54" s="45">
        <v>21</v>
      </c>
      <c r="H54" s="45">
        <v>37</v>
      </c>
      <c r="I54" s="44" t="s">
        <v>18</v>
      </c>
      <c r="J54" s="59"/>
    </row>
    <row r="55" spans="1:10" s="41" customFormat="1" ht="19.5" customHeight="1">
      <c r="A55" s="54" t="s">
        <v>47</v>
      </c>
      <c r="B55" s="55"/>
      <c r="C55" s="49">
        <f aca="true" t="shared" si="18" ref="C55:H55">C56+0</f>
        <v>8</v>
      </c>
      <c r="D55" s="49">
        <f t="shared" si="18"/>
        <v>67</v>
      </c>
      <c r="E55" s="49">
        <f t="shared" si="18"/>
        <v>75</v>
      </c>
      <c r="F55" s="49">
        <f t="shared" si="18"/>
        <v>2</v>
      </c>
      <c r="G55" s="49">
        <f t="shared" si="18"/>
        <v>59</v>
      </c>
      <c r="H55" s="49">
        <f t="shared" si="18"/>
        <v>61</v>
      </c>
      <c r="I55" s="56"/>
      <c r="J55" s="57" t="s">
        <v>48</v>
      </c>
    </row>
    <row r="56" spans="1:10" s="42" customFormat="1" ht="19.5" customHeight="1">
      <c r="A56" s="58"/>
      <c r="B56" s="43" t="s">
        <v>18</v>
      </c>
      <c r="C56" s="45">
        <v>8</v>
      </c>
      <c r="D56" s="45">
        <v>67</v>
      </c>
      <c r="E56" s="45">
        <v>75</v>
      </c>
      <c r="F56" s="45">
        <v>2</v>
      </c>
      <c r="G56" s="45">
        <v>59</v>
      </c>
      <c r="H56" s="45">
        <v>61</v>
      </c>
      <c r="I56" s="44" t="s">
        <v>18</v>
      </c>
      <c r="J56" s="59"/>
    </row>
    <row r="57" spans="1:10" s="42" customFormat="1" ht="19.5" customHeight="1">
      <c r="A57" s="54" t="s">
        <v>49</v>
      </c>
      <c r="B57" s="55"/>
      <c r="C57" s="49">
        <f aca="true" t="shared" si="19" ref="C57:H57">C58+0</f>
        <v>167</v>
      </c>
      <c r="D57" s="49">
        <f t="shared" si="19"/>
        <v>198</v>
      </c>
      <c r="E57" s="49">
        <f t="shared" si="19"/>
        <v>365</v>
      </c>
      <c r="F57" s="49">
        <f t="shared" si="19"/>
        <v>93</v>
      </c>
      <c r="G57" s="49">
        <f t="shared" si="19"/>
        <v>153</v>
      </c>
      <c r="H57" s="49">
        <f t="shared" si="19"/>
        <v>246</v>
      </c>
      <c r="I57" s="56"/>
      <c r="J57" s="57" t="s">
        <v>50</v>
      </c>
    </row>
    <row r="58" spans="1:10" s="42" customFormat="1" ht="19.5" customHeight="1">
      <c r="A58" s="58"/>
      <c r="B58" s="43" t="s">
        <v>18</v>
      </c>
      <c r="C58" s="45">
        <v>167</v>
      </c>
      <c r="D58" s="45">
        <v>198</v>
      </c>
      <c r="E58" s="45">
        <v>365</v>
      </c>
      <c r="F58" s="45">
        <v>93</v>
      </c>
      <c r="G58" s="45">
        <v>153</v>
      </c>
      <c r="H58" s="45">
        <v>246</v>
      </c>
      <c r="I58" s="44" t="s">
        <v>18</v>
      </c>
      <c r="J58" s="59"/>
    </row>
    <row r="59" spans="1:10" s="41" customFormat="1" ht="22.5">
      <c r="A59" s="54" t="s">
        <v>51</v>
      </c>
      <c r="B59" s="55"/>
      <c r="C59" s="49">
        <f aca="true" t="shared" si="20" ref="C59:H59">C60+C61</f>
        <v>431</v>
      </c>
      <c r="D59" s="49">
        <f t="shared" si="20"/>
        <v>178</v>
      </c>
      <c r="E59" s="49">
        <f t="shared" si="20"/>
        <v>609</v>
      </c>
      <c r="F59" s="49">
        <f t="shared" si="20"/>
        <v>301</v>
      </c>
      <c r="G59" s="49">
        <f t="shared" si="20"/>
        <v>115</v>
      </c>
      <c r="H59" s="49">
        <f t="shared" si="20"/>
        <v>416</v>
      </c>
      <c r="I59" s="56"/>
      <c r="J59" s="57" t="s">
        <v>63</v>
      </c>
    </row>
    <row r="60" spans="1:10" s="41" customFormat="1" ht="19.5" customHeight="1">
      <c r="A60" s="50"/>
      <c r="B60" s="6" t="s">
        <v>18</v>
      </c>
      <c r="C60" s="46">
        <v>209</v>
      </c>
      <c r="D60" s="46">
        <v>15</v>
      </c>
      <c r="E60" s="46">
        <v>224</v>
      </c>
      <c r="F60" s="46">
        <v>170</v>
      </c>
      <c r="G60" s="46">
        <v>17</v>
      </c>
      <c r="H60" s="46">
        <v>187</v>
      </c>
      <c r="I60" s="18" t="s">
        <v>18</v>
      </c>
      <c r="J60" s="51"/>
    </row>
    <row r="61" spans="1:10" s="42" customFormat="1" ht="19.5" customHeight="1">
      <c r="A61" s="52"/>
      <c r="B61" s="43" t="s">
        <v>25</v>
      </c>
      <c r="C61" s="45">
        <v>222</v>
      </c>
      <c r="D61" s="45">
        <v>163</v>
      </c>
      <c r="E61" s="45">
        <v>385</v>
      </c>
      <c r="F61" s="45">
        <v>131</v>
      </c>
      <c r="G61" s="45">
        <v>98</v>
      </c>
      <c r="H61" s="45">
        <v>229</v>
      </c>
      <c r="I61" s="44" t="s">
        <v>25</v>
      </c>
      <c r="J61" s="53"/>
    </row>
  </sheetData>
  <printOptions/>
  <pageMargins left="0.2" right="0.2" top="0.3" bottom="0.62992125984252" header="0.31496062992126" footer="0.47244094488189"/>
  <pageSetup fitToHeight="0" horizontalDpi="300" verticalDpi="300" orientation="portrait" paperSize="9" scale="95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Serena Williamson</dc:creator>
  <cp:keywords/>
  <dc:description/>
  <cp:lastModifiedBy>Doyon</cp:lastModifiedBy>
  <cp:lastPrinted>2002-09-03T07:59:58Z</cp:lastPrinted>
  <dcterms:created xsi:type="dcterms:W3CDTF">1999-06-02T14:47:42Z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